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daa20edc367def0/Desktop/"/>
    </mc:Choice>
  </mc:AlternateContent>
  <xr:revisionPtr revIDLastSave="32" documentId="11_8DE1D7D8E89FC868B627D2BCE598722E43A3447B" xr6:coauthVersionLast="47" xr6:coauthVersionMax="47" xr10:uidLastSave="{9AECE8B4-924B-4FCA-9CAF-A9E3EEC2543E}"/>
  <bookViews>
    <workbookView xWindow="10095" yWindow="315" windowWidth="18645" windowHeight="13650" tabRatio="813" firstSheet="1" activeTab="1" xr2:uid="{00000000-000D-0000-FFFF-FFFF00000000}"/>
  </bookViews>
  <sheets>
    <sheet name="FGM-022016(AT)" sheetId="69" state="hidden" r:id="rId1"/>
    <sheet name="vyúčtovanie" sheetId="165" r:id="rId2"/>
  </sheets>
  <definedNames>
    <definedName name="_xlnm._FilterDatabase" localSheetId="1" hidden="1">vyúčtovanie!$F$2:$H$2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65" l="1"/>
  <c r="B17" i="165"/>
  <c r="B18" i="165" s="1"/>
  <c r="B31" i="165"/>
  <c r="B34" i="165" l="1"/>
</calcChain>
</file>

<file path=xl/sharedStrings.xml><?xml version="1.0" encoding="utf-8"?>
<sst xmlns="http://schemas.openxmlformats.org/spreadsheetml/2006/main" count="87" uniqueCount="63">
  <si>
    <t>EUR</t>
  </si>
  <si>
    <t>ranajky</t>
  </si>
  <si>
    <t>obed</t>
  </si>
  <si>
    <t>vecera</t>
  </si>
  <si>
    <t>ubytovanie</t>
  </si>
  <si>
    <t>CZK</t>
  </si>
  <si>
    <t>Meno</t>
  </si>
  <si>
    <t>Názov preteku</t>
  </si>
  <si>
    <t>6-12 hod</t>
  </si>
  <si>
    <t>nad 12 hod</t>
  </si>
  <si>
    <t>Slovinsko</t>
  </si>
  <si>
    <t>Miesto preteku</t>
  </si>
  <si>
    <t>Bydlisko</t>
  </si>
  <si>
    <t>štartovné</t>
  </si>
  <si>
    <t>poistenie</t>
  </si>
  <si>
    <t>Chorvátsko</t>
  </si>
  <si>
    <t>Rakúsko</t>
  </si>
  <si>
    <t>Maďarsko</t>
  </si>
  <si>
    <t>Poľsko</t>
  </si>
  <si>
    <t>Česká republika</t>
  </si>
  <si>
    <t>Suma</t>
  </si>
  <si>
    <t>Mena</t>
  </si>
  <si>
    <t>Nemecko</t>
  </si>
  <si>
    <t>Francúzsko</t>
  </si>
  <si>
    <t>Krajina</t>
  </si>
  <si>
    <t>do 6 hod</t>
  </si>
  <si>
    <t>Počet osôb</t>
  </si>
  <si>
    <t>krátenie za poskytnuté stravovanie</t>
  </si>
  <si>
    <t>krátenie za čas na území štátu</t>
  </si>
  <si>
    <t>Počet dní strávených v zahraničí</t>
  </si>
  <si>
    <t>Začiatok cesty dátum</t>
  </si>
  <si>
    <t>čas</t>
  </si>
  <si>
    <t>Koniec cesty dátum</t>
  </si>
  <si>
    <t>viac ako 12 hodín</t>
  </si>
  <si>
    <t>Počet prejdených km</t>
  </si>
  <si>
    <t>Náhrada za km</t>
  </si>
  <si>
    <t>Náhrada spolu</t>
  </si>
  <si>
    <t>Diéty v zahraničí</t>
  </si>
  <si>
    <t>podľa krajiny pobytu</t>
  </si>
  <si>
    <t>Diéty spolu na počet dní</t>
  </si>
  <si>
    <t>Diéty spolu na počet osôb</t>
  </si>
  <si>
    <t>Iné náklady</t>
  </si>
  <si>
    <t xml:space="preserve">iné  </t>
  </si>
  <si>
    <t>spolu</t>
  </si>
  <si>
    <t>Suma na výplatu</t>
  </si>
  <si>
    <t>IBAN</t>
  </si>
  <si>
    <t>5-12 hodín</t>
  </si>
  <si>
    <t>12-18 hodín</t>
  </si>
  <si>
    <t>nad 18 hodín</t>
  </si>
  <si>
    <t xml:space="preserve">telef.kontakt: </t>
  </si>
  <si>
    <t>vyúčtoval (meno, priezvisko):</t>
  </si>
  <si>
    <t>podpis:</t>
  </si>
  <si>
    <t>Zákl.cest.náhrada:</t>
  </si>
  <si>
    <t>Vyúčtovanie pracovnej  cesty</t>
  </si>
  <si>
    <t>Bosna a Hercegovina</t>
  </si>
  <si>
    <t>Grécko</t>
  </si>
  <si>
    <t>Portugalsko</t>
  </si>
  <si>
    <t>Taliansko</t>
  </si>
  <si>
    <t>od 1.1.2025</t>
  </si>
  <si>
    <t>od 1.3.2025</t>
  </si>
  <si>
    <t>Náhrada stravné SR od 1.1.2025</t>
  </si>
  <si>
    <t>Náhrada stravné SR od 1.4.2025</t>
  </si>
  <si>
    <t>od 1.6.2025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</si>
</sst>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#,##0.00\ &quot;€&quot;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9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0" fontId="2" fillId="0" borderId="0" xfId="0" applyFont="1"/>
    <xf numFmtId="46" fontId="0" fillId="0" borderId="0" xfId="0" applyNumberFormat="1"/>
    <xf numFmtId="0" fontId="3" fillId="0" borderId="0" xfId="0" applyFont="1"/>
    <xf numFmtId="0" fontId="4" fillId="0" borderId="0" xfId="0" applyFont="1"/>
    <xf numFmtId="46" fontId="1" fillId="0" borderId="0" xfId="0" applyNumberFormat="1" applyFont="1"/>
    <xf numFmtId="164" fontId="2" fillId="0" borderId="0" xfId="0" applyNumberFormat="1" applyFont="1"/>
    <xf numFmtId="0" fontId="1" fillId="2" borderId="0" xfId="0" applyFont="1" applyFill="1"/>
    <xf numFmtId="46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2" fontId="3" fillId="0" borderId="0" xfId="0" applyNumberFormat="1" applyFont="1"/>
    <xf numFmtId="166" fontId="1" fillId="0" borderId="0" xfId="0" applyNumberFormat="1" applyFont="1"/>
    <xf numFmtId="0" fontId="2" fillId="3" borderId="0" xfId="0" applyFont="1" applyFill="1"/>
    <xf numFmtId="0" fontId="3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0" fillId="4" borderId="0" xfId="0" applyFill="1"/>
    <xf numFmtId="14" fontId="0" fillId="4" borderId="0" xfId="0" applyNumberFormat="1" applyFill="1"/>
    <xf numFmtId="20" fontId="0" fillId="4" borderId="0" xfId="0" applyNumberFormat="1" applyFill="1"/>
    <xf numFmtId="2" fontId="0" fillId="4" borderId="0" xfId="0" applyNumberFormat="1" applyFill="1"/>
    <xf numFmtId="2" fontId="1" fillId="4" borderId="0" xfId="0" applyNumberFormat="1" applyFont="1" applyFill="1"/>
    <xf numFmtId="0" fontId="0" fillId="4" borderId="0" xfId="0" applyFill="1" applyAlignment="1">
      <alignment horizontal="left"/>
    </xf>
    <xf numFmtId="14" fontId="0" fillId="0" borderId="0" xfId="0" applyNumberFormat="1"/>
    <xf numFmtId="46" fontId="0" fillId="0" borderId="0" xfId="0" applyNumberFormat="1" applyAlignment="1">
      <alignment horizontal="right"/>
    </xf>
    <xf numFmtId="46" fontId="2" fillId="0" borderId="0" xfId="0" applyNumberFormat="1" applyFont="1" applyAlignment="1">
      <alignment horizontal="right"/>
    </xf>
    <xf numFmtId="46" fontId="3" fillId="5" borderId="0" xfId="0" applyNumberFormat="1" applyFont="1" applyFill="1"/>
    <xf numFmtId="2" fontId="0" fillId="5" borderId="0" xfId="0" applyNumberFormat="1" applyFill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11.42578125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49"/>
  <sheetViews>
    <sheetView tabSelected="1" topLeftCell="A9" workbookViewId="0">
      <selection activeCell="J27" sqref="J27"/>
    </sheetView>
  </sheetViews>
  <sheetFormatPr defaultColWidth="11.42578125" defaultRowHeight="12.75" x14ac:dyDescent="0.2"/>
  <cols>
    <col min="1" max="1" width="31.42578125" customWidth="1"/>
    <col min="2" max="2" width="17.42578125" customWidth="1"/>
    <col min="3" max="3" width="18" bestFit="1" customWidth="1"/>
    <col min="4" max="4" width="10.140625" style="10" bestFit="1" customWidth="1"/>
    <col min="5" max="5" width="9.7109375" bestFit="1" customWidth="1"/>
    <col min="6" max="6" width="14.42578125" style="10" bestFit="1" customWidth="1"/>
    <col min="7" max="7" width="8.5703125" style="2" bestFit="1" customWidth="1"/>
    <col min="8" max="8" width="8.28515625" style="1" bestFit="1" customWidth="1"/>
    <col min="9" max="9" width="7.140625" style="1" bestFit="1" customWidth="1"/>
    <col min="10" max="10" width="30.140625" style="7" bestFit="1" customWidth="1"/>
    <col min="11" max="11" width="9.28515625" style="7" customWidth="1"/>
    <col min="12" max="12" width="9.140625" bestFit="1" customWidth="1"/>
    <col min="13" max="13" width="5.85546875" customWidth="1"/>
    <col min="14" max="15" width="10.5703125" customWidth="1"/>
    <col min="16" max="16" width="8.85546875" style="2" bestFit="1" customWidth="1"/>
    <col min="17" max="17" width="8.5703125" customWidth="1"/>
  </cols>
  <sheetData>
    <row r="1" spans="1:16" ht="23.25" x14ac:dyDescent="0.35">
      <c r="A1" s="12" t="s">
        <v>53</v>
      </c>
      <c r="F1" s="16" t="s">
        <v>37</v>
      </c>
    </row>
    <row r="2" spans="1:16" x14ac:dyDescent="0.2">
      <c r="F2" s="11" t="s">
        <v>24</v>
      </c>
      <c r="G2" s="19" t="s">
        <v>20</v>
      </c>
      <c r="H2" s="11" t="s">
        <v>21</v>
      </c>
      <c r="I2"/>
      <c r="J2" s="14" t="s">
        <v>27</v>
      </c>
      <c r="K2"/>
      <c r="L2" s="1"/>
      <c r="M2" s="4"/>
      <c r="P2"/>
    </row>
    <row r="3" spans="1:16" x14ac:dyDescent="0.2">
      <c r="A3" s="11" t="s">
        <v>6</v>
      </c>
      <c r="B3" s="22"/>
      <c r="F3" s="9" t="s">
        <v>19</v>
      </c>
      <c r="G3" s="2">
        <v>600</v>
      </c>
      <c r="H3" s="21" t="s">
        <v>5</v>
      </c>
      <c r="I3"/>
      <c r="J3" t="s">
        <v>1</v>
      </c>
      <c r="K3" s="6">
        <v>0.25</v>
      </c>
      <c r="L3" s="1"/>
      <c r="M3" s="4"/>
      <c r="P3"/>
    </row>
    <row r="4" spans="1:16" x14ac:dyDescent="0.2">
      <c r="A4" s="11" t="s">
        <v>45</v>
      </c>
      <c r="B4" s="22"/>
      <c r="F4" s="9" t="s">
        <v>54</v>
      </c>
      <c r="G4" s="2">
        <v>40</v>
      </c>
      <c r="H4" s="9" t="s">
        <v>0</v>
      </c>
      <c r="I4"/>
      <c r="J4" t="s">
        <v>2</v>
      </c>
      <c r="K4" s="6">
        <v>0.4</v>
      </c>
      <c r="L4" s="1"/>
      <c r="M4" s="4"/>
      <c r="P4"/>
    </row>
    <row r="5" spans="1:16" x14ac:dyDescent="0.2">
      <c r="A5" s="11" t="s">
        <v>12</v>
      </c>
      <c r="B5" s="23"/>
      <c r="F5" s="9" t="s">
        <v>23</v>
      </c>
      <c r="G5" s="2">
        <v>45</v>
      </c>
      <c r="H5" s="9" t="s">
        <v>0</v>
      </c>
      <c r="I5"/>
      <c r="J5" t="s">
        <v>3</v>
      </c>
      <c r="K5" s="6">
        <v>0.35</v>
      </c>
      <c r="L5" s="1"/>
      <c r="M5" s="4"/>
      <c r="P5"/>
    </row>
    <row r="6" spans="1:16" x14ac:dyDescent="0.2">
      <c r="A6" s="11" t="s">
        <v>7</v>
      </c>
      <c r="B6" s="29"/>
      <c r="F6" s="9" t="s">
        <v>15</v>
      </c>
      <c r="G6" s="2">
        <v>40</v>
      </c>
      <c r="H6" s="9" t="s">
        <v>0</v>
      </c>
      <c r="I6"/>
      <c r="J6" s="10"/>
      <c r="K6"/>
      <c r="L6" s="1"/>
      <c r="M6" s="1"/>
      <c r="P6"/>
    </row>
    <row r="7" spans="1:16" x14ac:dyDescent="0.2">
      <c r="A7" s="11" t="s">
        <v>11</v>
      </c>
      <c r="B7" s="23"/>
      <c r="F7" s="9" t="s">
        <v>55</v>
      </c>
      <c r="G7" s="2">
        <v>42</v>
      </c>
      <c r="H7" s="9" t="s">
        <v>0</v>
      </c>
      <c r="I7"/>
      <c r="J7" s="10"/>
      <c r="K7"/>
      <c r="L7" s="1"/>
      <c r="M7" s="1"/>
      <c r="P7"/>
    </row>
    <row r="8" spans="1:16" x14ac:dyDescent="0.2">
      <c r="A8" s="11" t="s">
        <v>26</v>
      </c>
      <c r="B8" s="24">
        <v>1</v>
      </c>
      <c r="F8" s="9" t="s">
        <v>17</v>
      </c>
      <c r="G8" s="2">
        <v>39</v>
      </c>
      <c r="H8" s="9" t="s">
        <v>0</v>
      </c>
      <c r="I8"/>
      <c r="J8" s="9" t="s">
        <v>28</v>
      </c>
      <c r="K8"/>
      <c r="L8" s="1"/>
      <c r="M8" s="1"/>
      <c r="P8"/>
    </row>
    <row r="9" spans="1:16" s="3" customFormat="1" ht="13.5" customHeight="1" x14ac:dyDescent="0.2">
      <c r="A9" s="11" t="s">
        <v>30</v>
      </c>
      <c r="B9" s="25"/>
      <c r="C9"/>
      <c r="D9" s="10"/>
      <c r="E9"/>
      <c r="F9" s="9" t="s">
        <v>22</v>
      </c>
      <c r="G9" s="2">
        <v>45</v>
      </c>
      <c r="H9" s="9" t="s">
        <v>0</v>
      </c>
      <c r="I9"/>
      <c r="J9" s="9" t="s">
        <v>25</v>
      </c>
      <c r="K9" s="6">
        <v>0.75</v>
      </c>
      <c r="L9" s="1"/>
      <c r="M9" s="1"/>
    </row>
    <row r="10" spans="1:16" s="3" customFormat="1" ht="13.5" customHeight="1" x14ac:dyDescent="0.2">
      <c r="A10" s="11" t="s">
        <v>31</v>
      </c>
      <c r="B10" s="26">
        <v>4.1666666666666664E-2</v>
      </c>
      <c r="D10" s="13"/>
      <c r="F10" s="9" t="s">
        <v>18</v>
      </c>
      <c r="G10" s="2">
        <v>37</v>
      </c>
      <c r="H10" s="9" t="s">
        <v>0</v>
      </c>
      <c r="I10"/>
      <c r="J10" s="9" t="s">
        <v>8</v>
      </c>
      <c r="K10" s="6">
        <v>0.5</v>
      </c>
      <c r="L10" s="1"/>
      <c r="M10" s="1"/>
    </row>
    <row r="11" spans="1:16" s="3" customFormat="1" ht="13.5" customHeight="1" x14ac:dyDescent="0.2">
      <c r="A11" s="11" t="s">
        <v>32</v>
      </c>
      <c r="B11" s="25"/>
      <c r="D11" s="13"/>
      <c r="F11" s="9" t="s">
        <v>56</v>
      </c>
      <c r="G11" s="2">
        <v>43</v>
      </c>
      <c r="H11" s="9" t="s">
        <v>0</v>
      </c>
      <c r="I11"/>
      <c r="J11" s="9" t="s">
        <v>9</v>
      </c>
      <c r="K11" s="6">
        <v>0</v>
      </c>
      <c r="L11" s="1"/>
      <c r="M11" s="1"/>
    </row>
    <row r="12" spans="1:16" s="3" customFormat="1" ht="13.5" customHeight="1" x14ac:dyDescent="0.2">
      <c r="A12" s="11" t="s">
        <v>31</v>
      </c>
      <c r="B12" s="26">
        <v>0.95833333333333337</v>
      </c>
      <c r="D12" s="13"/>
      <c r="F12" s="9" t="s">
        <v>16</v>
      </c>
      <c r="G12" s="2">
        <v>45</v>
      </c>
      <c r="H12" s="9" t="s">
        <v>0</v>
      </c>
      <c r="I12" s="10"/>
      <c r="J12"/>
      <c r="K12" s="10"/>
      <c r="L12"/>
      <c r="M12" s="1"/>
    </row>
    <row r="13" spans="1:16" s="3" customFormat="1" ht="13.5" customHeight="1" x14ac:dyDescent="0.2">
      <c r="A13" s="11"/>
      <c r="B13"/>
      <c r="F13" s="9" t="s">
        <v>10</v>
      </c>
      <c r="G13" s="2">
        <v>38</v>
      </c>
      <c r="H13" s="9" t="s">
        <v>0</v>
      </c>
      <c r="I13" s="10"/>
      <c r="J13"/>
      <c r="K13" s="10"/>
      <c r="L13"/>
      <c r="M13" s="1"/>
    </row>
    <row r="14" spans="1:16" s="3" customFormat="1" ht="13.5" customHeight="1" x14ac:dyDescent="0.2">
      <c r="A14" s="11"/>
      <c r="B14"/>
      <c r="F14" s="9" t="s">
        <v>57</v>
      </c>
      <c r="G14" s="2">
        <v>45</v>
      </c>
      <c r="H14" s="9" t="s">
        <v>0</v>
      </c>
      <c r="I14" s="10"/>
      <c r="J14"/>
      <c r="K14" s="10"/>
      <c r="L14"/>
      <c r="M14" s="1"/>
    </row>
    <row r="15" spans="1:16" s="3" customFormat="1" ht="13.5" customHeight="1" x14ac:dyDescent="0.2">
      <c r="A15" s="11" t="s">
        <v>29</v>
      </c>
      <c r="B15" s="24">
        <v>0</v>
      </c>
      <c r="C15" s="15" t="s">
        <v>33</v>
      </c>
      <c r="F15" s="9"/>
      <c r="G15" s="2"/>
      <c r="H15" s="9"/>
      <c r="I15" s="10"/>
      <c r="J15"/>
      <c r="K15" s="10"/>
      <c r="L15"/>
      <c r="M15" s="1"/>
    </row>
    <row r="16" spans="1:16" s="3" customFormat="1" ht="13.5" customHeight="1" x14ac:dyDescent="0.2">
      <c r="A16" s="9" t="s">
        <v>37</v>
      </c>
      <c r="B16" s="27">
        <v>0</v>
      </c>
      <c r="C16" s="3" t="s">
        <v>38</v>
      </c>
      <c r="F16" s="9"/>
      <c r="G16" s="2"/>
      <c r="H16" s="9"/>
      <c r="I16" s="10"/>
      <c r="J16"/>
      <c r="K16" s="10"/>
      <c r="L16"/>
      <c r="M16" s="1"/>
    </row>
    <row r="17" spans="1:17" s="3" customFormat="1" x14ac:dyDescent="0.2">
      <c r="A17" s="9" t="s">
        <v>39</v>
      </c>
      <c r="B17" s="2">
        <f>B15*B16</f>
        <v>0</v>
      </c>
      <c r="G17" s="5"/>
      <c r="I17" s="4"/>
      <c r="J17" s="8"/>
      <c r="K17" s="7"/>
      <c r="L17"/>
      <c r="M17"/>
      <c r="N17"/>
      <c r="O17"/>
      <c r="P17" s="2"/>
      <c r="Q17"/>
    </row>
    <row r="18" spans="1:17" x14ac:dyDescent="0.2">
      <c r="A18" s="11" t="s">
        <v>40</v>
      </c>
      <c r="B18" s="19">
        <f>B8*B17</f>
        <v>0</v>
      </c>
      <c r="C18" s="11" t="s">
        <v>0</v>
      </c>
      <c r="D18" s="3"/>
      <c r="E18" s="3"/>
      <c r="F18" s="16" t="s">
        <v>60</v>
      </c>
    </row>
    <row r="19" spans="1:17" x14ac:dyDescent="0.2">
      <c r="A19" s="9"/>
      <c r="B19" s="2"/>
      <c r="C19" s="3"/>
      <c r="F19" s="31" t="s">
        <v>46</v>
      </c>
      <c r="G19" s="2">
        <v>8.3000000000000007</v>
      </c>
    </row>
    <row r="20" spans="1:17" x14ac:dyDescent="0.2">
      <c r="B20" s="2"/>
      <c r="C20" s="3"/>
      <c r="F20" s="31" t="s">
        <v>47</v>
      </c>
      <c r="G20" s="2">
        <v>12.3</v>
      </c>
    </row>
    <row r="21" spans="1:17" x14ac:dyDescent="0.2">
      <c r="A21" s="3" t="s">
        <v>34</v>
      </c>
      <c r="B21" s="28">
        <v>0</v>
      </c>
      <c r="F21" s="31" t="s">
        <v>48</v>
      </c>
      <c r="G21" s="2">
        <v>18.399999999999999</v>
      </c>
    </row>
    <row r="22" spans="1:17" x14ac:dyDescent="0.2">
      <c r="A22" s="3" t="s">
        <v>35</v>
      </c>
      <c r="B22" s="20">
        <v>0.29599999999999999</v>
      </c>
      <c r="C22" s="9" t="s">
        <v>62</v>
      </c>
    </row>
    <row r="23" spans="1:17" x14ac:dyDescent="0.2">
      <c r="A23" s="11" t="s">
        <v>36</v>
      </c>
      <c r="B23" s="19">
        <f>B21*B22</f>
        <v>0</v>
      </c>
      <c r="C23" s="11" t="s">
        <v>0</v>
      </c>
      <c r="F23" s="16" t="s">
        <v>61</v>
      </c>
      <c r="I23" s="7"/>
    </row>
    <row r="24" spans="1:17" x14ac:dyDescent="0.2">
      <c r="A24" s="3"/>
      <c r="B24" s="5"/>
      <c r="F24" s="31" t="s">
        <v>46</v>
      </c>
      <c r="G24" s="2">
        <v>8.8000000000000007</v>
      </c>
      <c r="I24" s="7"/>
    </row>
    <row r="25" spans="1:17" x14ac:dyDescent="0.2">
      <c r="B25" s="2"/>
      <c r="F25" s="31" t="s">
        <v>47</v>
      </c>
      <c r="G25" s="2">
        <v>13.1</v>
      </c>
      <c r="I25" s="7"/>
    </row>
    <row r="26" spans="1:17" x14ac:dyDescent="0.2">
      <c r="A26" s="11" t="s">
        <v>41</v>
      </c>
      <c r="B26" s="2"/>
      <c r="C26" s="9"/>
      <c r="F26" s="31" t="s">
        <v>48</v>
      </c>
      <c r="G26" s="2">
        <v>19.5</v>
      </c>
      <c r="I26" s="7"/>
      <c r="P26"/>
    </row>
    <row r="27" spans="1:17" x14ac:dyDescent="0.2">
      <c r="A27" s="9" t="s">
        <v>13</v>
      </c>
      <c r="B27" s="27"/>
      <c r="C27" s="9" t="s">
        <v>0</v>
      </c>
      <c r="I27" s="7"/>
      <c r="K27" s="8"/>
      <c r="P27"/>
    </row>
    <row r="28" spans="1:17" s="11" customFormat="1" x14ac:dyDescent="0.2">
      <c r="A28" s="9" t="s">
        <v>4</v>
      </c>
      <c r="B28" s="27"/>
      <c r="C28" s="9" t="s">
        <v>0</v>
      </c>
      <c r="D28" s="10"/>
      <c r="E28"/>
      <c r="F28" s="16"/>
      <c r="G28" s="19"/>
      <c r="H28" s="17"/>
      <c r="I28" s="18"/>
      <c r="J28" s="18"/>
      <c r="K28" s="18"/>
    </row>
    <row r="29" spans="1:17" x14ac:dyDescent="0.2">
      <c r="A29" s="9" t="s">
        <v>14</v>
      </c>
      <c r="B29" s="27"/>
      <c r="C29" s="9" t="s">
        <v>0</v>
      </c>
      <c r="D29" s="16"/>
      <c r="E29" s="11"/>
      <c r="F29" s="33" t="s">
        <v>52</v>
      </c>
      <c r="G29" s="34"/>
      <c r="I29" s="7"/>
      <c r="K29" s="8"/>
      <c r="P29"/>
    </row>
    <row r="30" spans="1:17" x14ac:dyDescent="0.2">
      <c r="A30" s="9" t="s">
        <v>42</v>
      </c>
      <c r="B30" s="27"/>
      <c r="C30" s="9" t="s">
        <v>0</v>
      </c>
      <c r="F30" s="32" t="s">
        <v>58</v>
      </c>
      <c r="G30">
        <v>0.26500000000000001</v>
      </c>
      <c r="I30" s="7"/>
      <c r="K30" s="8"/>
      <c r="P30"/>
    </row>
    <row r="31" spans="1:17" s="11" customFormat="1" x14ac:dyDescent="0.2">
      <c r="A31" s="11" t="s">
        <v>43</v>
      </c>
      <c r="B31" s="19">
        <f>SUM(B27:B30)</f>
        <v>0</v>
      </c>
      <c r="C31" s="11" t="s">
        <v>0</v>
      </c>
      <c r="D31" s="10"/>
      <c r="E31"/>
      <c r="F31" s="32" t="s">
        <v>59</v>
      </c>
      <c r="G31" s="9">
        <v>0.28100000000000003</v>
      </c>
      <c r="H31" s="17"/>
      <c r="I31" s="18"/>
      <c r="J31" s="18"/>
      <c r="K31" s="18"/>
    </row>
    <row r="32" spans="1:17" x14ac:dyDescent="0.2">
      <c r="B32" s="2"/>
      <c r="D32" s="16"/>
      <c r="E32" s="11"/>
      <c r="F32" s="32" t="s">
        <v>62</v>
      </c>
      <c r="G32" s="9">
        <v>0.29599999999999999</v>
      </c>
      <c r="I32" s="7"/>
      <c r="K32" s="8"/>
      <c r="P32"/>
    </row>
    <row r="33" spans="1:16" x14ac:dyDescent="0.2">
      <c r="B33" s="2"/>
      <c r="I33" s="7"/>
      <c r="K33" s="8"/>
      <c r="P33"/>
    </row>
    <row r="34" spans="1:16" x14ac:dyDescent="0.2">
      <c r="A34" s="11" t="s">
        <v>44</v>
      </c>
      <c r="B34" s="19">
        <f>B18+B23+B31</f>
        <v>0</v>
      </c>
      <c r="C34" s="11" t="s">
        <v>0</v>
      </c>
      <c r="I34" s="7"/>
      <c r="P34"/>
    </row>
    <row r="35" spans="1:16" x14ac:dyDescent="0.2">
      <c r="B35" s="2"/>
      <c r="P35"/>
    </row>
    <row r="36" spans="1:16" x14ac:dyDescent="0.2">
      <c r="B36" s="2"/>
      <c r="P36"/>
    </row>
    <row r="37" spans="1:16" x14ac:dyDescent="0.2">
      <c r="B37" s="2"/>
    </row>
    <row r="38" spans="1:16" x14ac:dyDescent="0.2">
      <c r="A38" t="s">
        <v>50</v>
      </c>
      <c r="B38" s="30"/>
    </row>
    <row r="39" spans="1:16" x14ac:dyDescent="0.2">
      <c r="A39" t="s">
        <v>49</v>
      </c>
      <c r="B39" s="2"/>
      <c r="K39"/>
      <c r="O39" s="2"/>
      <c r="P39"/>
    </row>
    <row r="40" spans="1:16" x14ac:dyDescent="0.2">
      <c r="A40" t="s">
        <v>51</v>
      </c>
      <c r="B40" s="2"/>
      <c r="K40"/>
      <c r="O40" s="2"/>
      <c r="P40"/>
    </row>
    <row r="41" spans="1:16" x14ac:dyDescent="0.2">
      <c r="K41"/>
      <c r="O41" s="2"/>
      <c r="P41"/>
    </row>
    <row r="42" spans="1:16" x14ac:dyDescent="0.2">
      <c r="K42"/>
      <c r="O42" s="2"/>
      <c r="P42"/>
    </row>
    <row r="43" spans="1:16" x14ac:dyDescent="0.2">
      <c r="K43"/>
      <c r="O43" s="2"/>
      <c r="P43"/>
    </row>
    <row r="44" spans="1:16" x14ac:dyDescent="0.2">
      <c r="K44"/>
      <c r="O44" s="2"/>
      <c r="P44"/>
    </row>
    <row r="45" spans="1:16" x14ac:dyDescent="0.2">
      <c r="K45"/>
      <c r="O45" s="2"/>
      <c r="P45"/>
    </row>
    <row r="46" spans="1:16" x14ac:dyDescent="0.2">
      <c r="K46"/>
      <c r="O46" s="2"/>
      <c r="P46"/>
    </row>
    <row r="47" spans="1:16" x14ac:dyDescent="0.2">
      <c r="K47"/>
      <c r="O47" s="2"/>
      <c r="P47"/>
    </row>
    <row r="48" spans="1:16" x14ac:dyDescent="0.2">
      <c r="K48"/>
      <c r="O48" s="2"/>
      <c r="P48"/>
    </row>
    <row r="49" spans="11:16" x14ac:dyDescent="0.2">
      <c r="K49"/>
      <c r="O49" s="2"/>
      <c r="P49"/>
    </row>
  </sheetData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FGM-022016(AT)</vt:lpstr>
      <vt:lpstr>vyúčtovanie</vt:lpstr>
    </vt:vector>
  </TitlesOfParts>
  <Company>BOELLHOFF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ZBodnarikova</dc:creator>
  <cp:lastModifiedBy>Gabriela Dolanová</cp:lastModifiedBy>
  <cp:lastPrinted>2023-07-27T07:56:50Z</cp:lastPrinted>
  <dcterms:created xsi:type="dcterms:W3CDTF">2015-07-01T05:49:12Z</dcterms:created>
  <dcterms:modified xsi:type="dcterms:W3CDTF">2025-07-07T11:13:47Z</dcterms:modified>
</cp:coreProperties>
</file>